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GINA\2024\SIF\4TO TRIMESTRE\"/>
    </mc:Choice>
  </mc:AlternateContent>
  <xr:revisionPtr revIDLastSave="0" documentId="13_ncr:1_{333D4EBE-C26A-4E56-8F58-374BCE689073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840" xr2:uid="{00000000-000D-0000-FFFF-FFFF00000000}"/>
  </bookViews>
  <sheets>
    <sheet name="ESF" sheetId="1" r:id="rId1"/>
  </sheets>
  <definedNames>
    <definedName name="ANEXO">#REF!</definedName>
    <definedName name="_xlnm.Print_Area" localSheetId="0">ESF!$B$2:$H$63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H29" i="1"/>
  <c r="G29" i="1"/>
  <c r="C32" i="1"/>
  <c r="D32" i="1"/>
  <c r="G49" i="1"/>
  <c r="H51" i="1" l="1"/>
  <c r="G51" i="1"/>
</calcChain>
</file>

<file path=xl/sharedStrings.xml><?xml version="1.0" encoding="utf-8"?>
<sst xmlns="http://schemas.openxmlformats.org/spreadsheetml/2006/main" count="70" uniqueCount="68">
  <si>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</si>
  <si>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</si>
  <si>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</si>
  <si>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</si>
  <si>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</si>
  <si>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</si>
  <si>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</si>
  <si>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</si>
  <si>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</si>
  <si>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</si>
  <si>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</si>
  <si>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</si>
  <si>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</si>
  <si>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</si>
  <si>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</si>
  <si>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</si>
  <si>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</si>
  <si>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</si>
  <si>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</si>
  <si>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</si>
  <si>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</si>
  <si>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</si>
  <si>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</si>
  <si>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</si>
  <si>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</si>
  <si>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</si>
  <si>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</si>
  <si>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</si>
  <si>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</si>
  <si>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</si>
  <si>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</si>
  <si>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</si>
  <si>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</si>
  <si>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</si>
  <si>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</si>
  <si>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</si>
  <si>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</si>
  <si>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</si>
  <si>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</si>
  <si>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</si>
  <si>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</si>
  <si>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</si>
  <si>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</si>
  <si>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</si>
  <si>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</si>
  <si>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</si>
  <si>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</si>
  <si>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</si>
  <si>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</si>
  <si>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</si>
  <si>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</si>
  <si>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</si>
  <si>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</si>
  <si>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</si>
  <si>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</si>
  <si>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</si>
  <si>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</si>
  <si>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</si>
  <si>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</si>
  <si>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</si>
  <si>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</si>
  <si>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H. CONGRESO DEL ESTADO DE CHIHUAHUA</t>
  </si>
  <si>
    <t>Al 31 de diciembre de 2024 y al 31 de diciembre de 2023</t>
  </si>
  <si>
    <t>________________________________________</t>
  </si>
  <si>
    <t xml:space="preserve">          M.A.P OTTOFRIDERCH RODRIGUEZ ALONSO</t>
  </si>
  <si>
    <t xml:space="preserve">              SECRETARIO DE ADMINISTRACION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</si>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</sst>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44" zoomScale="90" zoomScaleNormal="90" workbookViewId="0">
      <selection activeCell="H63" sqref="B2:H63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9" t="s">
        <v>61</v>
      </c>
      <c r="C2" s="60"/>
      <c r="D2" s="60"/>
      <c r="E2" s="60"/>
      <c r="F2" s="60"/>
      <c r="G2" s="60"/>
      <c r="H2" s="61"/>
    </row>
    <row r="3" spans="2:8" x14ac:dyDescent="0.25">
      <c r="B3" s="62" t="s">
        <v>0</v>
      </c>
      <c r="C3" s="63"/>
      <c r="D3" s="63"/>
      <c r="E3" s="63"/>
      <c r="F3" s="63"/>
      <c r="G3" s="63"/>
      <c r="H3" s="64"/>
    </row>
    <row r="4" spans="2:8" ht="15.75" thickBot="1" x14ac:dyDescent="0.3">
      <c r="B4" s="65" t="s">
        <v>62</v>
      </c>
      <c r="C4" s="66"/>
      <c r="D4" s="66"/>
      <c r="E4" s="66"/>
      <c r="F4" s="66"/>
      <c r="G4" s="66"/>
      <c r="H4" s="67"/>
    </row>
    <row r="5" spans="2:8" x14ac:dyDescent="0.25">
      <c r="B5" s="2" t="s">
        <v>1</v>
      </c>
      <c r="C5" s="21" t="s">
        <v>66</v>
      </c>
      <c r="D5" s="21" t="s">
        <v>67</v>
      </c>
      <c r="E5" s="3"/>
      <c r="F5" s="3" t="s">
        <v>2</v>
      </c>
      <c r="G5" s="21" t="s">
        <v>66</v>
      </c>
      <c r="H5" s="22" t="s">
        <v>67</v>
      </c>
    </row>
    <row r="6" spans="2:8" x14ac:dyDescent="0.25">
      <c r="B6" s="68"/>
      <c r="C6" s="69"/>
      <c r="D6" s="69"/>
      <c r="E6" s="4"/>
      <c r="F6" s="69"/>
      <c r="G6" s="69"/>
      <c r="H6" s="70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22141258.059999999</v>
      </c>
      <c r="D8" s="26">
        <v>40650375.539999999</v>
      </c>
      <c r="E8" s="4"/>
      <c r="F8" s="8" t="s">
        <v>6</v>
      </c>
      <c r="G8" s="26">
        <v>20691121.530000001</v>
      </c>
      <c r="H8" s="27">
        <v>39496766.369999997</v>
      </c>
    </row>
    <row r="9" spans="2:8" ht="23.45" customHeight="1" x14ac:dyDescent="0.25">
      <c r="B9" s="18" t="s">
        <v>7</v>
      </c>
      <c r="C9" s="47">
        <v>3334327.27</v>
      </c>
      <c r="D9" s="47">
        <v>3339768.11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456641.04</v>
      </c>
      <c r="D10" s="26">
        <v>8587313.0399999991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129034.03</v>
      </c>
      <c r="H13" s="31">
        <v>247279.98</v>
      </c>
    </row>
    <row r="14" spans="2:8" x14ac:dyDescent="0.25">
      <c r="B14" s="7" t="s">
        <v>17</v>
      </c>
      <c r="C14" s="26">
        <v>56184.22</v>
      </c>
      <c r="D14" s="26">
        <v>51284.22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7292684.3899999997</v>
      </c>
      <c r="H15" s="31">
        <v>13773565.23</v>
      </c>
    </row>
    <row r="16" spans="2:8" x14ac:dyDescent="0.25">
      <c r="B16" s="9" t="s">
        <v>20</v>
      </c>
      <c r="C16" s="34">
        <f>SUM(C8:C14)</f>
        <v>25988410.589999996</v>
      </c>
      <c r="D16" s="34">
        <f>SUM(D8:D14)</f>
        <v>52628740.909999996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28112839.950000003</v>
      </c>
      <c r="H17" s="35">
        <f>SUM(H8:H15)</f>
        <v>53517611.579999998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0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215125042.56999999</v>
      </c>
      <c r="D22" s="26">
        <v>172873305.72999999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7714278.7400000002</v>
      </c>
      <c r="D23" s="26">
        <v>5336278.74</v>
      </c>
      <c r="E23" s="4"/>
      <c r="F23" s="8" t="s">
        <v>32</v>
      </c>
      <c r="G23" s="26">
        <v>16543.7</v>
      </c>
      <c r="H23" s="27">
        <v>1254333.92</v>
      </c>
    </row>
    <row r="24" spans="2:8" ht="24" x14ac:dyDescent="0.25">
      <c r="B24" s="7" t="s">
        <v>33</v>
      </c>
      <c r="C24" s="26">
        <v>-93288542.969999999</v>
      </c>
      <c r="D24" s="26">
        <v>-57437650.350000001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210715.36</v>
      </c>
      <c r="D25" s="30">
        <v>210715.36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16543.7</v>
      </c>
      <c r="H27" s="35">
        <f>SUM(H20:H25)</f>
        <v>1254333.92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28129383.650000002</v>
      </c>
      <c r="H29" s="39">
        <f>SUM(H27,H17)</f>
        <v>54771945.5</v>
      </c>
    </row>
    <row r="30" spans="2:8" x14ac:dyDescent="0.25">
      <c r="B30" s="9" t="s">
        <v>41</v>
      </c>
      <c r="C30" s="32">
        <f>SUM(C19:C28)</f>
        <v>129761493.7</v>
      </c>
      <c r="D30" s="32">
        <f>SUM(D19:D28)</f>
        <v>120982649.48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155749904.28999999</v>
      </c>
      <c r="D32" s="38">
        <f>SUM(D30,D16)</f>
        <v>173611390.38999999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200000</v>
      </c>
      <c r="H33" s="39">
        <f>SUM(H34:H36)</f>
        <v>200000</v>
      </c>
    </row>
    <row r="34" spans="2:8" x14ac:dyDescent="0.25">
      <c r="B34" s="57"/>
      <c r="C34" s="58"/>
      <c r="D34" s="58"/>
      <c r="E34" s="4"/>
      <c r="F34" s="8" t="s">
        <v>45</v>
      </c>
      <c r="G34" s="26">
        <v>0</v>
      </c>
      <c r="H34" s="27">
        <v>0</v>
      </c>
    </row>
    <row r="35" spans="2:8" x14ac:dyDescent="0.25">
      <c r="B35" s="57"/>
      <c r="C35" s="58"/>
      <c r="D35" s="58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7"/>
      <c r="C36" s="58"/>
      <c r="D36" s="58"/>
      <c r="E36" s="4"/>
      <c r="F36" s="8" t="s">
        <v>47</v>
      </c>
      <c r="G36" s="30">
        <v>200000</v>
      </c>
      <c r="H36" s="31">
        <v>200000</v>
      </c>
    </row>
    <row r="37" spans="2:8" x14ac:dyDescent="0.25">
      <c r="B37" s="71"/>
      <c r="C37" s="72"/>
      <c r="D37" s="72"/>
      <c r="E37" s="4"/>
      <c r="F37" s="6"/>
      <c r="G37" s="42"/>
      <c r="H37" s="43"/>
    </row>
    <row r="38" spans="2:8" ht="29.25" customHeight="1" x14ac:dyDescent="0.25">
      <c r="B38" s="68"/>
      <c r="C38" s="69"/>
      <c r="D38" s="69"/>
      <c r="E38" s="15"/>
      <c r="F38" s="13" t="s">
        <v>48</v>
      </c>
      <c r="G38" s="42">
        <f>SUM(G39:G43)</f>
        <v>127420520.64</v>
      </c>
      <c r="H38" s="43">
        <f>SUM(H39:H43)</f>
        <v>118639444.89</v>
      </c>
    </row>
    <row r="39" spans="2:8" ht="24" x14ac:dyDescent="0.25">
      <c r="B39" s="71"/>
      <c r="C39" s="72"/>
      <c r="D39" s="72"/>
      <c r="E39" s="4"/>
      <c r="F39" s="8" t="s">
        <v>49</v>
      </c>
      <c r="G39" s="26">
        <v>13229017.890000001</v>
      </c>
      <c r="H39" s="27">
        <v>34648875.890000001</v>
      </c>
    </row>
    <row r="40" spans="2:8" x14ac:dyDescent="0.25">
      <c r="B40" s="71"/>
      <c r="C40" s="72"/>
      <c r="D40" s="72"/>
      <c r="E40" s="4"/>
      <c r="F40" s="8" t="s">
        <v>50</v>
      </c>
      <c r="G40" s="26">
        <v>112753356.70999999</v>
      </c>
      <c r="H40" s="27">
        <v>80623175.209999993</v>
      </c>
    </row>
    <row r="41" spans="2:8" x14ac:dyDescent="0.25">
      <c r="B41" s="71"/>
      <c r="C41" s="72"/>
      <c r="D41" s="72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1"/>
      <c r="C42" s="72"/>
      <c r="D42" s="72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1"/>
      <c r="C43" s="72"/>
      <c r="D43" s="72"/>
      <c r="E43" s="4"/>
      <c r="F43" s="8" t="s">
        <v>53</v>
      </c>
      <c r="G43" s="26">
        <v>1438146.04</v>
      </c>
      <c r="H43" s="27">
        <v>3367393.79</v>
      </c>
    </row>
    <row r="44" spans="2:8" x14ac:dyDescent="0.25">
      <c r="B44" s="57"/>
      <c r="C44" s="58"/>
      <c r="D44" s="58"/>
      <c r="E44" s="4"/>
      <c r="F44" s="6"/>
      <c r="G44" s="42"/>
      <c r="H44" s="43"/>
    </row>
    <row r="45" spans="2:8" ht="36" x14ac:dyDescent="0.25">
      <c r="B45" s="68"/>
      <c r="C45" s="69"/>
      <c r="D45" s="69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7"/>
      <c r="C46" s="58"/>
      <c r="D46" s="58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7"/>
      <c r="C47" s="58"/>
      <c r="D47" s="58"/>
      <c r="E47" s="4"/>
      <c r="F47" s="8" t="s">
        <v>56</v>
      </c>
      <c r="G47" s="30">
        <v>0</v>
      </c>
      <c r="H47" s="31">
        <v>0</v>
      </c>
    </row>
    <row r="48" spans="2:8" x14ac:dyDescent="0.25">
      <c r="B48" s="71"/>
      <c r="C48" s="72"/>
      <c r="D48" s="72"/>
      <c r="E48" s="4"/>
      <c r="F48" s="6"/>
      <c r="G48" s="44"/>
      <c r="H48" s="45"/>
    </row>
    <row r="49" spans="1:8" x14ac:dyDescent="0.25">
      <c r="B49" s="68"/>
      <c r="C49" s="69"/>
      <c r="D49" s="69"/>
      <c r="E49" s="3"/>
      <c r="F49" s="10" t="s">
        <v>57</v>
      </c>
      <c r="G49" s="34">
        <f>SUM(G45,G38,G33)</f>
        <v>127620520.64</v>
      </c>
      <c r="H49" s="35">
        <f>SUM(H45,H38,H33)</f>
        <v>118839444.89</v>
      </c>
    </row>
    <row r="50" spans="1:8" x14ac:dyDescent="0.25">
      <c r="B50" s="71"/>
      <c r="C50" s="72"/>
      <c r="D50" s="72"/>
      <c r="E50" s="4"/>
      <c r="F50" s="6"/>
      <c r="G50" s="42"/>
      <c r="H50" s="43"/>
    </row>
    <row r="51" spans="1:8" ht="24" x14ac:dyDescent="0.25">
      <c r="B51" s="68"/>
      <c r="C51" s="69"/>
      <c r="D51" s="69"/>
      <c r="E51" s="3"/>
      <c r="F51" s="13" t="s">
        <v>58</v>
      </c>
      <c r="G51" s="38">
        <f>SUM(G49,G29)</f>
        <v>155749904.28999999</v>
      </c>
      <c r="H51" s="39">
        <f>SUM(H49,H29)</f>
        <v>173611390.38999999</v>
      </c>
    </row>
    <row r="52" spans="1:8" ht="15.75" thickBot="1" x14ac:dyDescent="0.3">
      <c r="A52" s="16" t="s">
        <v>59</v>
      </c>
      <c r="B52" s="75"/>
      <c r="C52" s="73"/>
      <c r="D52" s="73"/>
      <c r="E52" s="17"/>
      <c r="F52" s="73"/>
      <c r="G52" s="73"/>
      <c r="H52" s="74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5" customFormat="1" ht="12" x14ac:dyDescent="0.2">
      <c r="C58" s="55" t="s">
        <v>63</v>
      </c>
    </row>
    <row r="59" spans="1:8" s="55" customFormat="1" ht="12" x14ac:dyDescent="0.2">
      <c r="C59" s="56" t="s">
        <v>64</v>
      </c>
    </row>
    <row r="60" spans="1:8" s="55" customFormat="1" ht="12" x14ac:dyDescent="0.2">
      <c r="C60" s="56" t="s">
        <v>65</v>
      </c>
    </row>
    <row r="61" spans="1:8" s="55" customFormat="1" ht="12" x14ac:dyDescent="0.2"/>
    <row r="62" spans="1:8" s="55" customFormat="1" ht="12" x14ac:dyDescent="0.2"/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Georgina Gonzalez Sanchez</cp:lastModifiedBy>
  <cp:lastPrinted>2025-01-24T19:56:23Z</cp:lastPrinted>
  <dcterms:created xsi:type="dcterms:W3CDTF">2019-12-03T18:04:32Z</dcterms:created>
  <dcterms:modified xsi:type="dcterms:W3CDTF">2025-01-24T19:56:24Z</dcterms:modified>
</cp:coreProperties>
</file>